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ndan\Desktop\Monas notater\Fagdag menonrapport 19 nov 2018\Innlegg 19 11 2018\"/>
    </mc:Choice>
  </mc:AlternateContent>
  <bookViews>
    <workbookView xWindow="0" yWindow="0" windowWidth="28800" windowHeight="14100"/>
  </bookViews>
  <sheets>
    <sheet name="Påmelding" sheetId="1" r:id="rId1"/>
    <sheet name="Budsjett" sheetId="2" r:id="rId2"/>
  </sheets>
  <definedNames>
    <definedName name="_xlnm._FilterDatabase" localSheetId="0" hidden="1">Påmelding!$A$1:$B$96</definedName>
    <definedName name="Displayname" localSheetId="0">Påmelding!$B$48</definedName>
    <definedName name="Title" localSheetId="0">Påmelding!#REF!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2" l="1"/>
  <c r="C13" i="2" l="1"/>
  <c r="C11" i="2"/>
  <c r="C18" i="2" l="1"/>
  <c r="D18" i="2" s="1"/>
  <c r="C25" i="2"/>
  <c r="D25" i="2" s="1"/>
  <c r="C24" i="2"/>
  <c r="D24" i="2" s="1"/>
  <c r="C19" i="2"/>
  <c r="D19" i="2" s="1"/>
  <c r="C23" i="2"/>
  <c r="D23" i="2" s="1"/>
  <c r="C17" i="2"/>
  <c r="D17" i="2" s="1"/>
  <c r="C22" i="2"/>
  <c r="D22" i="2" s="1"/>
  <c r="C20" i="2"/>
  <c r="D20" i="2" s="1"/>
  <c r="C16" i="2"/>
  <c r="D16" i="2" s="1"/>
  <c r="C21" i="2"/>
  <c r="D21" i="2" s="1"/>
</calcChain>
</file>

<file path=xl/sharedStrings.xml><?xml version="1.0" encoding="utf-8"?>
<sst xmlns="http://schemas.openxmlformats.org/spreadsheetml/2006/main" count="225" uniqueCount="184">
  <si>
    <t>Navn</t>
  </si>
  <si>
    <t>Arkivverket</t>
  </si>
  <si>
    <t>Espen Sjøvoll</t>
  </si>
  <si>
    <t>Lars Sandberg</t>
  </si>
  <si>
    <t>Øivind Kruse</t>
  </si>
  <si>
    <t>Øivind Langeland</t>
  </si>
  <si>
    <t>Mona Danielsen</t>
  </si>
  <si>
    <t>Heidi Einarsen</t>
  </si>
  <si>
    <t>Evry</t>
  </si>
  <si>
    <t>Ragnar Sturtzel</t>
  </si>
  <si>
    <t>Rikke Bødtker Skoe</t>
  </si>
  <si>
    <t>Siri Vetvik Faye-Lund</t>
  </si>
  <si>
    <t>Petter Svendsen</t>
  </si>
  <si>
    <t>IKA Kongsberg</t>
  </si>
  <si>
    <t>Ciber</t>
  </si>
  <si>
    <t>Hanne Hummel Simensen</t>
  </si>
  <si>
    <t>Asker kommune</t>
  </si>
  <si>
    <t>Petter B. Høiaas</t>
  </si>
  <si>
    <t>Marianne Høiklev Tengs</t>
  </si>
  <si>
    <t>Eli Fure</t>
  </si>
  <si>
    <t>Kaffe per kanne</t>
  </si>
  <si>
    <t>Te per kanne</t>
  </si>
  <si>
    <t>Isvann</t>
  </si>
  <si>
    <t>Sum</t>
  </si>
  <si>
    <t>Frukt /grønnsaker</t>
  </si>
  <si>
    <t>Servitør, 5 timer a 425</t>
  </si>
  <si>
    <t>Antall personer/deltakere:</t>
  </si>
  <si>
    <t>Tot eks mva</t>
  </si>
  <si>
    <t>per pers, estimat</t>
  </si>
  <si>
    <t>Fast</t>
  </si>
  <si>
    <t>Joachim Fugleberg</t>
  </si>
  <si>
    <t>Martin Hill Oppegaard</t>
  </si>
  <si>
    <t>Inger Berit Eidsten</t>
  </si>
  <si>
    <t>Siw May Bohlin</t>
  </si>
  <si>
    <t>Klima- og miljødepartementet</t>
  </si>
  <si>
    <t>Mai-Brit Gundersen</t>
  </si>
  <si>
    <t>Utlendingsnemnda</t>
  </si>
  <si>
    <t>Bjørn Kummeneje</t>
  </si>
  <si>
    <t>Kari Ansnes</t>
  </si>
  <si>
    <t>Magnar Nordtug</t>
  </si>
  <si>
    <t>DIFI</t>
  </si>
  <si>
    <t>Politiet</t>
  </si>
  <si>
    <t>Hanna Moholt</t>
  </si>
  <si>
    <t>Solveig Engan</t>
  </si>
  <si>
    <t>Østfold Fylkeskommune</t>
  </si>
  <si>
    <t>Riksantikvaren</t>
  </si>
  <si>
    <t>Marit Hellum</t>
  </si>
  <si>
    <t>Olav Sataslåtten</t>
  </si>
  <si>
    <t>Hans Fredrik Berg</t>
  </si>
  <si>
    <t>Jon Sandven</t>
  </si>
  <si>
    <t>Morten Brøten</t>
  </si>
  <si>
    <t>Finansdepartementet</t>
  </si>
  <si>
    <t>Siri Slettvåg</t>
  </si>
  <si>
    <t>Seksjonssjef NVE</t>
  </si>
  <si>
    <t>Katarina de Brisis</t>
  </si>
  <si>
    <t> Kristine Brorson</t>
  </si>
  <si>
    <t> Anja Jergel Vestvold</t>
  </si>
  <si>
    <t> Martin Bould</t>
  </si>
  <si>
    <t> Thomas Sødring</t>
  </si>
  <si>
    <t> Kjetil Reithaug</t>
  </si>
  <si>
    <t>Utlendingsnemda, UNE</t>
  </si>
  <si>
    <t xml:space="preserve">Kristine Mjølsnes  </t>
  </si>
  <si>
    <t>Centric</t>
  </si>
  <si>
    <t>Kathrine Kreutzer</t>
  </si>
  <si>
    <t>Rikke Kalsveen</t>
  </si>
  <si>
    <t>Hans Petter de Fine</t>
  </si>
  <si>
    <t>Torkel Bråthen</t>
  </si>
  <si>
    <t>UFB - Undervisningsbygg, Oslo kommune</t>
  </si>
  <si>
    <t>Silje Bjørnsrud</t>
  </si>
  <si>
    <t>Siw Haugnes</t>
  </si>
  <si>
    <t>Bane NOR</t>
  </si>
  <si>
    <t>Kulturdepartementet</t>
  </si>
  <si>
    <t>Sekretær for arkivlovutvalget</t>
  </si>
  <si>
    <t>Lånekassen</t>
  </si>
  <si>
    <t>Norsk Helsenett</t>
  </si>
  <si>
    <t>Lene Kalvik Antonsen</t>
  </si>
  <si>
    <t>Rune Bruteig</t>
  </si>
  <si>
    <t>Halvor Høgh Winsnes</t>
  </si>
  <si>
    <t>Kulturrrådet</t>
  </si>
  <si>
    <t>Kulturrådet</t>
  </si>
  <si>
    <t>Guri Thorsen</t>
  </si>
  <si>
    <t>Janne Carina Strand</t>
  </si>
  <si>
    <t>Miljødirektoratet</t>
  </si>
  <si>
    <t>Trond Sirevåg</t>
  </si>
  <si>
    <t>Experis Ciber AS</t>
  </si>
  <si>
    <t>Tone Kristiansen Havåg</t>
  </si>
  <si>
    <t>Documaster</t>
  </si>
  <si>
    <t>Espen Nergaard</t>
  </si>
  <si>
    <t>Iselin Straum</t>
  </si>
  <si>
    <t>Student i Arkivvitenskap ved Oslomet</t>
  </si>
  <si>
    <t>Sara C. Blom</t>
  </si>
  <si>
    <t>Student ved Arkivvitenskap OsloMet </t>
  </si>
  <si>
    <t>Monique Smith Robstad</t>
  </si>
  <si>
    <t>Tone Lystad Olsen</t>
  </si>
  <si>
    <t>Lise C. Thorsrud-Bakkene</t>
  </si>
  <si>
    <t>Ada Katarina Kjeldahl-Bertheussen</t>
  </si>
  <si>
    <t>Kirkens Nødhjelp</t>
  </si>
  <si>
    <t>Yanina S. Lie</t>
  </si>
  <si>
    <t>Aase Devold</t>
  </si>
  <si>
    <t xml:space="preserve">Utenriksdepartementet </t>
  </si>
  <si>
    <t>Tor Anton Garder</t>
  </si>
  <si>
    <t xml:space="preserve">Elisabet Haugan </t>
  </si>
  <si>
    <t>Trine Sikström</t>
  </si>
  <si>
    <t>Asker kommune og og Røyken kommune</t>
  </si>
  <si>
    <t>Espen Kørra</t>
  </si>
  <si>
    <t>NVE</t>
  </si>
  <si>
    <t xml:space="preserve">NAV Arbeids- og velferdsdirektoratet </t>
  </si>
  <si>
    <t>NAV  Arbeids- og velferdsdirektoratet</t>
  </si>
  <si>
    <t>Jon Atle Haugen</t>
  </si>
  <si>
    <t>Lunch: 3 halve rundstykker per pers</t>
  </si>
  <si>
    <t>Bevertning 19/11/208</t>
  </si>
  <si>
    <t xml:space="preserve">Daniel Sockol </t>
  </si>
  <si>
    <t>Charlotte Johannessen Bjerke</t>
  </si>
  <si>
    <t xml:space="preserve">Helen Hammer </t>
  </si>
  <si>
    <t xml:space="preserve">Terje Dahl </t>
  </si>
  <si>
    <t>Hanne M. Fjeld</t>
  </si>
  <si>
    <t>Wibekke Skjødt Danielsen</t>
  </si>
  <si>
    <t>Luis Thorsberg</t>
  </si>
  <si>
    <t>HR Prosjekt</t>
  </si>
  <si>
    <t>Øyvind Nystad Handberg</t>
  </si>
  <si>
    <t>Den norske ISO-komiteen</t>
  </si>
  <si>
    <t>Norsk Arkivråd</t>
  </si>
  <si>
    <t>Oslo METS</t>
  </si>
  <si>
    <t xml:space="preserve">Lars Jynge Alvik </t>
  </si>
  <si>
    <t>Katrin Valdimarsdottir</t>
  </si>
  <si>
    <t>Asgeir Nilsen</t>
  </si>
  <si>
    <t>FINTLabs</t>
  </si>
  <si>
    <t>Ingeborg Svenseid</t>
  </si>
  <si>
    <t>Norsk filminstitutt</t>
  </si>
  <si>
    <t>Anna Frantzen, seniorrådgiver Difi</t>
  </si>
  <si>
    <t>Vibeke Engesæth, seniorrådgiver Difi</t>
  </si>
  <si>
    <t>Paul Hoseth</t>
  </si>
  <si>
    <t>Stiftelsen ASTA / Netcompany AS</t>
  </si>
  <si>
    <t>Aslak Holtan</t>
  </si>
  <si>
    <t>UDI</t>
  </si>
  <si>
    <t>ACOS</t>
  </si>
  <si>
    <t>Håvard S. Hansen</t>
  </si>
  <si>
    <t>Ivar Wessel Thomassen</t>
  </si>
  <si>
    <t>Oslo kommune, Byarkivet, Kulturetaten</t>
  </si>
  <si>
    <t>KDRS SA</t>
  </si>
  <si>
    <t>Tor Eivind Johansen</t>
  </si>
  <si>
    <t>Diana Stoljarova</t>
  </si>
  <si>
    <t>Student, arkivvitenskap HIOA</t>
  </si>
  <si>
    <t xml:space="preserve">Live Torgersen </t>
  </si>
  <si>
    <t>Metrologisk institutt</t>
  </si>
  <si>
    <t>HK Data</t>
  </si>
  <si>
    <t>Stine Eirin Hagen</t>
  </si>
  <si>
    <t>Kristin Nordsveen</t>
  </si>
  <si>
    <t>Cathrine Østensvig Dale</t>
  </si>
  <si>
    <t>Innovasjon Norge</t>
  </si>
  <si>
    <t>Anne-Lise Kirkerud</t>
  </si>
  <si>
    <t>Jacob Sonne</t>
  </si>
  <si>
    <t>Statens vegvesen</t>
  </si>
  <si>
    <t xml:space="preserve">Helén Møller </t>
  </si>
  <si>
    <t>Sigrun Rasmussen</t>
  </si>
  <si>
    <t>Trondheim byarkiv</t>
  </si>
  <si>
    <t>Iselin B. Nerland</t>
  </si>
  <si>
    <t>Folloarkivet</t>
  </si>
  <si>
    <t>Ola Vikland</t>
  </si>
  <si>
    <t>Unn E. Huse</t>
  </si>
  <si>
    <t>Navn kommer</t>
  </si>
  <si>
    <t>Samina Khan</t>
  </si>
  <si>
    <t>Nina Bjørge</t>
  </si>
  <si>
    <t>Sopra Steria</t>
  </si>
  <si>
    <t>Janita-Helen Haraldsvik</t>
  </si>
  <si>
    <t>Nes kommune</t>
  </si>
  <si>
    <t xml:space="preserve">Andre Kristensen </t>
  </si>
  <si>
    <t>Merete Munch Lange</t>
  </si>
  <si>
    <t>PMP, Senior Consultant</t>
  </si>
  <si>
    <t>Kristin A. Sinclair</t>
  </si>
  <si>
    <t>Gunn Verliin</t>
  </si>
  <si>
    <t>Dag Wardenær</t>
  </si>
  <si>
    <t>Pål Mjørlund</t>
  </si>
  <si>
    <t>Fylkesarkivet i Oppland / IKA Opplandene</t>
  </si>
  <si>
    <t>Jan Ulrik Rognås</t>
  </si>
  <si>
    <t>CIKT – Forsvaret Teknisk forvalter eSAF/DL</t>
  </si>
  <si>
    <t>Justis- og beredskapsdepartementet</t>
  </si>
  <si>
    <t>Kommunal- og moderniseringsdepartementet</t>
  </si>
  <si>
    <t>Organ / Firma</t>
  </si>
  <si>
    <t>Menon Economics</t>
  </si>
  <si>
    <t>Arbeids- og velferdsdirektoratet</t>
  </si>
  <si>
    <t>Arkivforbundet</t>
  </si>
  <si>
    <t>Kjetil Landrog</t>
  </si>
  <si>
    <t>Arkivvitenskapsstudent på OsloMet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</si>
</sst>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Times New Roman"/>
      <family val="1"/>
    </font>
    <font>
      <sz val="11"/>
      <color rgb="FF221E1F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0" borderId="0" xfId="0" applyFont="1"/>
    <xf numFmtId="0" fontId="0" fillId="4" borderId="0" xfId="0" applyFill="1"/>
    <xf numFmtId="0" fontId="2" fillId="4" borderId="0" xfId="0" applyFont="1" applyFill="1"/>
    <xf numFmtId="0" fontId="2" fillId="0" borderId="0" xfId="0" applyFont="1" applyBorder="1"/>
    <xf numFmtId="0" fontId="0" fillId="0" borderId="0" xfId="0" applyBorder="1"/>
    <xf numFmtId="0" fontId="2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vertical="center"/>
    </xf>
    <xf numFmtId="0" fontId="0" fillId="2" borderId="1" xfId="0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3" fillId="0" borderId="1" xfId="1" applyFont="1" applyFill="1" applyBorder="1"/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/>
    <xf numFmtId="0" fontId="0" fillId="0" borderId="1" xfId="0" applyFont="1" applyFill="1" applyBorder="1"/>
    <xf numFmtId="0" fontId="4" fillId="0" borderId="1" xfId="0" applyFont="1" applyFill="1" applyBorder="1"/>
    <xf numFmtId="0" fontId="3" fillId="0" borderId="1" xfId="1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/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57</xdr:row>
      <xdr:rowOff>0</xdr:rowOff>
    </xdr:from>
    <xdr:to>
      <xdr:col>1</xdr:col>
      <xdr:colOff>9525</xdr:colOff>
      <xdr:row>57</xdr:row>
      <xdr:rowOff>9525</xdr:rowOff>
    </xdr:to>
    <xdr:pic>
      <xdr:nvPicPr>
        <xdr:cNvPr id="2" name="Bilde 1" descr="http://t.sidekickopen08.com/e1t/o/5/f18dQhb0S7ks8dDMPbW2n0x6l2B9gXrN7sKj6v5dhZsVS9Xfd2zWKd6N2zWQQ8QFLCHW4GdVnl1k1H6H0?si=5248769260126208&amp;pi=5e464925-4447-4647-a2d1-18789e6834b7&amp;ti=undefined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9525</xdr:rowOff>
    </xdr:to>
    <xdr:pic>
      <xdr:nvPicPr>
        <xdr:cNvPr id="3" name="Bilde 2" descr="http://t.sidekickopen08.com/e1t/o/5/f18dQhb0S7ks8dDMPbW2n0x6l2B9gXrN7sKj6v5dhZsVS9Xfd2zWKd6N2zWQQ8QFLCHW4GdVnl1k1H6H0?si=5248769260126208&amp;pi=5e464925-4447-4647-a2d1-18789e6834b7&amp;ti=undefined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nfi.no/" TargetMode="External"/><Relationship Id="rId1" Type="http://schemas.openxmlformats.org/officeDocument/2006/relationships/hyperlink" Target="https://www.regjeringen.no/no/dep/kud/org/styrer-rad-og-utvalg/utvalg-som-skal-gjennomga-arkivloven/id2569178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9"/>
  <sheetViews>
    <sheetView tabSelected="1" topLeftCell="A13" workbookViewId="0">
      <selection activeCell="A35" sqref="A35"/>
    </sheetView>
  </sheetViews>
  <sheetFormatPr baseColWidth="10" defaultRowHeight="15" x14ac:dyDescent="0.25"/>
  <cols>
    <col min="1" max="1" width="44.5703125" customWidth="1"/>
    <col min="2" max="2" width="34.42578125" bestFit="1" customWidth="1"/>
  </cols>
  <sheetData>
    <row r="1" spans="1:2" ht="30.75" customHeight="1" x14ac:dyDescent="0.25">
      <c r="A1" s="23" t="s">
        <v>178</v>
      </c>
      <c r="B1" s="23" t="s">
        <v>0</v>
      </c>
    </row>
    <row r="2" spans="1:2" ht="20.25" customHeight="1" x14ac:dyDescent="0.25">
      <c r="A2" s="15" t="s">
        <v>135</v>
      </c>
      <c r="B2" s="15" t="s">
        <v>153</v>
      </c>
    </row>
    <row r="3" spans="1:2" ht="20.25" customHeight="1" x14ac:dyDescent="0.25">
      <c r="A3" s="21" t="s">
        <v>135</v>
      </c>
      <c r="B3" s="16" t="s">
        <v>136</v>
      </c>
    </row>
    <row r="4" spans="1:2" ht="20.25" customHeight="1" x14ac:dyDescent="0.25">
      <c r="A4" s="21" t="s">
        <v>135</v>
      </c>
      <c r="B4" s="16" t="s">
        <v>137</v>
      </c>
    </row>
    <row r="5" spans="1:2" ht="20.25" customHeight="1" x14ac:dyDescent="0.25">
      <c r="A5" s="16" t="s">
        <v>180</v>
      </c>
      <c r="B5" s="16" t="s">
        <v>65</v>
      </c>
    </row>
    <row r="6" spans="1:2" ht="20.25" customHeight="1" x14ac:dyDescent="0.25">
      <c r="A6" s="16" t="s">
        <v>181</v>
      </c>
      <c r="B6" s="16" t="s">
        <v>182</v>
      </c>
    </row>
    <row r="7" spans="1:2" ht="20.25" customHeight="1" x14ac:dyDescent="0.25">
      <c r="A7" s="20" t="s">
        <v>1</v>
      </c>
      <c r="B7" s="20" t="s">
        <v>59</v>
      </c>
    </row>
    <row r="8" spans="1:2" ht="20.25" customHeight="1" x14ac:dyDescent="0.25">
      <c r="A8" s="15" t="s">
        <v>1</v>
      </c>
      <c r="B8" s="29" t="s">
        <v>112</v>
      </c>
    </row>
    <row r="9" spans="1:2" ht="20.25" customHeight="1" x14ac:dyDescent="0.25">
      <c r="A9" s="15" t="s">
        <v>1</v>
      </c>
      <c r="B9" s="27" t="s">
        <v>19</v>
      </c>
    </row>
    <row r="10" spans="1:2" ht="20.25" customHeight="1" x14ac:dyDescent="0.25">
      <c r="A10" s="15" t="s">
        <v>1</v>
      </c>
      <c r="B10" s="15" t="s">
        <v>2</v>
      </c>
    </row>
    <row r="11" spans="1:2" ht="20.25" customHeight="1" x14ac:dyDescent="0.25">
      <c r="A11" s="15" t="s">
        <v>1</v>
      </c>
      <c r="B11" s="15" t="s">
        <v>48</v>
      </c>
    </row>
    <row r="12" spans="1:2" ht="20.25" customHeight="1" x14ac:dyDescent="0.25">
      <c r="A12" s="15" t="s">
        <v>1</v>
      </c>
      <c r="B12" s="15" t="s">
        <v>7</v>
      </c>
    </row>
    <row r="13" spans="1:2" ht="20.25" customHeight="1" x14ac:dyDescent="0.25">
      <c r="A13" s="15" t="s">
        <v>1</v>
      </c>
      <c r="B13" s="15" t="s">
        <v>30</v>
      </c>
    </row>
    <row r="14" spans="1:2" ht="20.25" customHeight="1" x14ac:dyDescent="0.25">
      <c r="A14" s="15" t="s">
        <v>1</v>
      </c>
      <c r="B14" s="15" t="s">
        <v>49</v>
      </c>
    </row>
    <row r="15" spans="1:2" ht="20.25" customHeight="1" x14ac:dyDescent="0.25">
      <c r="A15" s="15" t="s">
        <v>1</v>
      </c>
      <c r="B15" s="27" t="s">
        <v>38</v>
      </c>
    </row>
    <row r="16" spans="1:2" ht="20.25" customHeight="1" x14ac:dyDescent="0.25">
      <c r="A16" s="15" t="s">
        <v>1</v>
      </c>
      <c r="B16" s="27" t="s">
        <v>124</v>
      </c>
    </row>
    <row r="17" spans="1:7" ht="20.25" customHeight="1" x14ac:dyDescent="0.25">
      <c r="A17" s="15" t="s">
        <v>1</v>
      </c>
      <c r="B17" s="28" t="s">
        <v>123</v>
      </c>
    </row>
    <row r="18" spans="1:7" ht="20.25" customHeight="1" x14ac:dyDescent="0.25">
      <c r="A18" s="15" t="s">
        <v>1</v>
      </c>
      <c r="B18" s="15" t="s">
        <v>3</v>
      </c>
    </row>
    <row r="19" spans="1:7" ht="20.25" customHeight="1" x14ac:dyDescent="0.25">
      <c r="A19" s="15" t="s">
        <v>1</v>
      </c>
      <c r="B19" s="27" t="s">
        <v>117</v>
      </c>
    </row>
    <row r="20" spans="1:7" ht="20.25" customHeight="1" x14ac:dyDescent="0.25">
      <c r="A20" s="15" t="s">
        <v>1</v>
      </c>
      <c r="B20" s="16" t="s">
        <v>6</v>
      </c>
    </row>
    <row r="21" spans="1:7" ht="20.25" customHeight="1" x14ac:dyDescent="0.25">
      <c r="A21" s="15" t="s">
        <v>1</v>
      </c>
      <c r="B21" s="16" t="s">
        <v>47</v>
      </c>
    </row>
    <row r="22" spans="1:7" ht="20.25" customHeight="1" x14ac:dyDescent="0.25">
      <c r="A22" s="15" t="s">
        <v>1</v>
      </c>
      <c r="B22" s="19" t="s">
        <v>154</v>
      </c>
      <c r="G22" s="4"/>
    </row>
    <row r="23" spans="1:7" ht="20.25" customHeight="1" x14ac:dyDescent="0.25">
      <c r="A23" s="15" t="s">
        <v>1</v>
      </c>
      <c r="B23" s="28" t="s">
        <v>114</v>
      </c>
    </row>
    <row r="24" spans="1:7" ht="20.25" customHeight="1" x14ac:dyDescent="0.25">
      <c r="A24" s="15" t="s">
        <v>1</v>
      </c>
      <c r="B24" s="15" t="s">
        <v>100</v>
      </c>
    </row>
    <row r="25" spans="1:7" ht="20.25" customHeight="1" x14ac:dyDescent="0.25">
      <c r="A25" s="15" t="s">
        <v>1</v>
      </c>
      <c r="B25" s="15" t="s">
        <v>66</v>
      </c>
    </row>
    <row r="26" spans="1:7" ht="20.25" customHeight="1" x14ac:dyDescent="0.25">
      <c r="A26" s="15" t="s">
        <v>1</v>
      </c>
      <c r="B26" s="15" t="s">
        <v>4</v>
      </c>
    </row>
    <row r="27" spans="1:7" ht="20.25" customHeight="1" x14ac:dyDescent="0.25">
      <c r="A27" s="15" t="s">
        <v>1</v>
      </c>
      <c r="B27" s="15" t="s">
        <v>5</v>
      </c>
    </row>
    <row r="28" spans="1:7" ht="20.25" customHeight="1" x14ac:dyDescent="0.25">
      <c r="A28" s="15" t="s">
        <v>183</v>
      </c>
      <c r="B28" s="16" t="s">
        <v>90</v>
      </c>
    </row>
    <row r="29" spans="1:7" ht="20.25" customHeight="1" x14ac:dyDescent="0.25">
      <c r="A29" s="15" t="s">
        <v>16</v>
      </c>
      <c r="B29" s="16" t="s">
        <v>15</v>
      </c>
    </row>
    <row r="30" spans="1:7" ht="20.25" customHeight="1" x14ac:dyDescent="0.25">
      <c r="A30" s="15" t="s">
        <v>103</v>
      </c>
      <c r="B30" s="16" t="s">
        <v>102</v>
      </c>
    </row>
    <row r="31" spans="1:7" ht="20.25" customHeight="1" x14ac:dyDescent="0.25">
      <c r="A31" s="16" t="s">
        <v>70</v>
      </c>
      <c r="B31" s="16" t="s">
        <v>69</v>
      </c>
    </row>
    <row r="32" spans="1:7" ht="20.25" customHeight="1" x14ac:dyDescent="0.25">
      <c r="A32" s="15" t="s">
        <v>62</v>
      </c>
      <c r="B32" s="15" t="s">
        <v>63</v>
      </c>
    </row>
    <row r="33" spans="1:6" ht="20.25" customHeight="1" x14ac:dyDescent="0.25">
      <c r="A33" s="15" t="s">
        <v>62</v>
      </c>
      <c r="B33" s="15" t="s">
        <v>64</v>
      </c>
    </row>
    <row r="34" spans="1:6" ht="20.25" customHeight="1" x14ac:dyDescent="0.25">
      <c r="A34" s="20" t="s">
        <v>14</v>
      </c>
      <c r="B34" s="20" t="s">
        <v>57</v>
      </c>
    </row>
    <row r="35" spans="1:6" ht="20.25" customHeight="1" x14ac:dyDescent="0.25">
      <c r="A35" s="27" t="s">
        <v>175</v>
      </c>
      <c r="B35" s="27" t="s">
        <v>174</v>
      </c>
    </row>
    <row r="36" spans="1:6" ht="20.25" customHeight="1" x14ac:dyDescent="0.25">
      <c r="A36" s="20" t="s">
        <v>120</v>
      </c>
      <c r="B36" s="20" t="s">
        <v>55</v>
      </c>
    </row>
    <row r="37" spans="1:6" ht="20.25" customHeight="1" x14ac:dyDescent="0.25">
      <c r="A37" s="16" t="s">
        <v>40</v>
      </c>
      <c r="B37" s="16" t="s">
        <v>129</v>
      </c>
    </row>
    <row r="38" spans="1:6" ht="20.25" customHeight="1" x14ac:dyDescent="0.25">
      <c r="A38" s="15" t="s">
        <v>40</v>
      </c>
      <c r="B38" s="16" t="s">
        <v>104</v>
      </c>
      <c r="F38" s="4"/>
    </row>
    <row r="39" spans="1:6" ht="20.25" customHeight="1" x14ac:dyDescent="0.25">
      <c r="A39" s="15" t="s">
        <v>40</v>
      </c>
      <c r="B39" s="16" t="s">
        <v>130</v>
      </c>
    </row>
    <row r="40" spans="1:6" ht="20.25" customHeight="1" x14ac:dyDescent="0.25">
      <c r="A40" s="15" t="s">
        <v>86</v>
      </c>
      <c r="B40" s="30" t="s">
        <v>166</v>
      </c>
    </row>
    <row r="41" spans="1:6" ht="20.25" customHeight="1" x14ac:dyDescent="0.25">
      <c r="A41" s="15" t="s">
        <v>86</v>
      </c>
      <c r="B41" s="16" t="s">
        <v>87</v>
      </c>
    </row>
    <row r="42" spans="1:6" ht="20.25" customHeight="1" x14ac:dyDescent="0.25">
      <c r="A42" s="21" t="s">
        <v>8</v>
      </c>
      <c r="B42" s="16" t="s">
        <v>9</v>
      </c>
    </row>
    <row r="43" spans="1:6" ht="20.25" customHeight="1" x14ac:dyDescent="0.25">
      <c r="A43" s="16" t="s">
        <v>84</v>
      </c>
      <c r="B43" s="16" t="s">
        <v>32</v>
      </c>
    </row>
    <row r="44" spans="1:6" ht="20.25" customHeight="1" x14ac:dyDescent="0.25">
      <c r="A44" s="16" t="s">
        <v>51</v>
      </c>
      <c r="B44" s="16" t="s">
        <v>50</v>
      </c>
    </row>
    <row r="45" spans="1:6" ht="20.25" customHeight="1" x14ac:dyDescent="0.25">
      <c r="A45" s="16" t="s">
        <v>126</v>
      </c>
      <c r="B45" s="16" t="s">
        <v>125</v>
      </c>
    </row>
    <row r="46" spans="1:6" ht="20.25" customHeight="1" x14ac:dyDescent="0.25">
      <c r="A46" s="25" t="s">
        <v>157</v>
      </c>
      <c r="B46" s="25" t="s">
        <v>156</v>
      </c>
    </row>
    <row r="47" spans="1:6" ht="20.25" customHeight="1" x14ac:dyDescent="0.25">
      <c r="A47" s="16" t="s">
        <v>173</v>
      </c>
      <c r="B47" s="16" t="s">
        <v>172</v>
      </c>
    </row>
    <row r="48" spans="1:6" ht="20.25" customHeight="1" x14ac:dyDescent="0.25">
      <c r="A48" s="15" t="s">
        <v>145</v>
      </c>
      <c r="B48" s="15" t="s">
        <v>147</v>
      </c>
    </row>
    <row r="49" spans="1:4" ht="20.25" customHeight="1" x14ac:dyDescent="0.25">
      <c r="A49" s="15" t="s">
        <v>145</v>
      </c>
      <c r="B49" s="15" t="s">
        <v>146</v>
      </c>
    </row>
    <row r="50" spans="1:4" ht="20.25" customHeight="1" x14ac:dyDescent="0.25">
      <c r="A50" s="15" t="s">
        <v>118</v>
      </c>
      <c r="B50" s="15" t="s">
        <v>37</v>
      </c>
    </row>
    <row r="51" spans="1:4" ht="20.25" customHeight="1" x14ac:dyDescent="0.25">
      <c r="A51" s="21" t="s">
        <v>13</v>
      </c>
      <c r="B51" s="20" t="s">
        <v>17</v>
      </c>
    </row>
    <row r="52" spans="1:4" ht="20.25" customHeight="1" x14ac:dyDescent="0.25">
      <c r="A52" s="15" t="s">
        <v>149</v>
      </c>
      <c r="B52" s="25" t="s">
        <v>148</v>
      </c>
    </row>
    <row r="53" spans="1:4" ht="20.25" customHeight="1" x14ac:dyDescent="0.25">
      <c r="A53" s="16" t="s">
        <v>176</v>
      </c>
      <c r="B53" s="15" t="s">
        <v>11</v>
      </c>
    </row>
    <row r="54" spans="1:4" ht="20.25" customHeight="1" x14ac:dyDescent="0.25">
      <c r="A54" s="16" t="s">
        <v>139</v>
      </c>
      <c r="B54" s="16" t="s">
        <v>140</v>
      </c>
    </row>
    <row r="55" spans="1:4" ht="20.25" customHeight="1" x14ac:dyDescent="0.25">
      <c r="A55" s="16" t="s">
        <v>96</v>
      </c>
      <c r="B55" s="16" t="s">
        <v>97</v>
      </c>
    </row>
    <row r="56" spans="1:4" ht="20.25" customHeight="1" x14ac:dyDescent="0.25">
      <c r="A56" s="16" t="s">
        <v>34</v>
      </c>
      <c r="B56" s="16" t="s">
        <v>33</v>
      </c>
    </row>
    <row r="57" spans="1:4" ht="20.25" customHeight="1" x14ac:dyDescent="0.25">
      <c r="A57" s="20" t="s">
        <v>177</v>
      </c>
      <c r="B57" s="20" t="s">
        <v>54</v>
      </c>
    </row>
    <row r="58" spans="1:4" ht="20.25" customHeight="1" x14ac:dyDescent="0.25">
      <c r="A58" s="16" t="s">
        <v>71</v>
      </c>
      <c r="B58" s="16" t="s">
        <v>39</v>
      </c>
      <c r="D58" s="4"/>
    </row>
    <row r="59" spans="1:4" ht="20.25" customHeight="1" x14ac:dyDescent="0.25">
      <c r="A59" s="15" t="s">
        <v>78</v>
      </c>
      <c r="B59" s="16" t="s">
        <v>77</v>
      </c>
    </row>
    <row r="60" spans="1:4" ht="20.25" customHeight="1" x14ac:dyDescent="0.25">
      <c r="A60" s="15" t="s">
        <v>79</v>
      </c>
      <c r="B60" s="16" t="s">
        <v>80</v>
      </c>
    </row>
    <row r="61" spans="1:4" ht="20.25" customHeight="1" x14ac:dyDescent="0.25">
      <c r="A61" s="15" t="s">
        <v>73</v>
      </c>
      <c r="B61" s="15" t="s">
        <v>111</v>
      </c>
    </row>
    <row r="62" spans="1:4" ht="20.25" customHeight="1" x14ac:dyDescent="0.25">
      <c r="A62" s="20" t="s">
        <v>179</v>
      </c>
      <c r="B62" s="20" t="s">
        <v>119</v>
      </c>
    </row>
    <row r="63" spans="1:4" ht="20.25" customHeight="1" x14ac:dyDescent="0.25">
      <c r="A63" s="16" t="s">
        <v>144</v>
      </c>
      <c r="B63" s="21" t="s">
        <v>35</v>
      </c>
    </row>
    <row r="64" spans="1:4" ht="20.25" customHeight="1" x14ac:dyDescent="0.25">
      <c r="A64" s="15" t="s">
        <v>82</v>
      </c>
      <c r="B64" s="15" t="s">
        <v>81</v>
      </c>
    </row>
    <row r="65" spans="1:3" ht="20.25" customHeight="1" x14ac:dyDescent="0.25">
      <c r="A65" s="16" t="s">
        <v>107</v>
      </c>
      <c r="B65" s="16" t="s">
        <v>85</v>
      </c>
    </row>
    <row r="66" spans="1:3" ht="20.25" customHeight="1" x14ac:dyDescent="0.25">
      <c r="A66" s="16" t="s">
        <v>106</v>
      </c>
      <c r="B66" s="15" t="s">
        <v>113</v>
      </c>
    </row>
    <row r="67" spans="1:3" ht="20.25" customHeight="1" x14ac:dyDescent="0.25">
      <c r="A67" s="15" t="s">
        <v>106</v>
      </c>
      <c r="B67" s="15" t="s">
        <v>93</v>
      </c>
    </row>
    <row r="68" spans="1:3" ht="20.25" customHeight="1" x14ac:dyDescent="0.25">
      <c r="A68" s="15" t="s">
        <v>165</v>
      </c>
      <c r="B68" s="16" t="s">
        <v>171</v>
      </c>
    </row>
    <row r="69" spans="1:3" ht="20.25" customHeight="1" x14ac:dyDescent="0.25">
      <c r="A69" s="15" t="s">
        <v>165</v>
      </c>
      <c r="B69" s="16" t="s">
        <v>164</v>
      </c>
      <c r="C69" s="4"/>
    </row>
    <row r="70" spans="1:3" ht="20.25" customHeight="1" x14ac:dyDescent="0.25">
      <c r="A70" s="20" t="s">
        <v>121</v>
      </c>
      <c r="B70" s="20" t="s">
        <v>56</v>
      </c>
    </row>
    <row r="71" spans="1:3" ht="20.25" customHeight="1" x14ac:dyDescent="0.25">
      <c r="A71" s="24" t="s">
        <v>128</v>
      </c>
      <c r="B71" s="16" t="s">
        <v>127</v>
      </c>
    </row>
    <row r="72" spans="1:3" ht="20.25" customHeight="1" x14ac:dyDescent="0.25">
      <c r="A72" s="15" t="s">
        <v>74</v>
      </c>
      <c r="B72" s="15" t="s">
        <v>101</v>
      </c>
    </row>
    <row r="73" spans="1:3" ht="20.25" customHeight="1" x14ac:dyDescent="0.25">
      <c r="A73" s="15" t="s">
        <v>74</v>
      </c>
      <c r="B73" s="16" t="s">
        <v>75</v>
      </c>
    </row>
    <row r="74" spans="1:3" ht="20.25" customHeight="1" x14ac:dyDescent="0.25">
      <c r="A74" s="15" t="s">
        <v>74</v>
      </c>
      <c r="B74" s="15" t="s">
        <v>18</v>
      </c>
    </row>
    <row r="75" spans="1:3" ht="20.25" customHeight="1" x14ac:dyDescent="0.25">
      <c r="A75" s="15" t="s">
        <v>74</v>
      </c>
      <c r="B75" s="16" t="s">
        <v>76</v>
      </c>
    </row>
    <row r="76" spans="1:3" ht="20.25" customHeight="1" x14ac:dyDescent="0.25">
      <c r="A76" s="15" t="s">
        <v>105</v>
      </c>
      <c r="B76" s="16" t="s">
        <v>10</v>
      </c>
    </row>
    <row r="77" spans="1:3" ht="20.25" customHeight="1" x14ac:dyDescent="0.25">
      <c r="A77" s="16" t="s">
        <v>138</v>
      </c>
      <c r="B77" s="16" t="s">
        <v>12</v>
      </c>
    </row>
    <row r="78" spans="1:3" ht="20.25" customHeight="1" x14ac:dyDescent="0.25">
      <c r="A78" s="20" t="s">
        <v>122</v>
      </c>
      <c r="B78" s="20" t="s">
        <v>58</v>
      </c>
    </row>
    <row r="79" spans="1:3" ht="20.25" customHeight="1" x14ac:dyDescent="0.25">
      <c r="A79" s="15" t="s">
        <v>168</v>
      </c>
      <c r="B79" s="15" t="s">
        <v>167</v>
      </c>
    </row>
    <row r="80" spans="1:3" ht="20.25" customHeight="1" x14ac:dyDescent="0.25">
      <c r="A80" s="15" t="s">
        <v>41</v>
      </c>
      <c r="B80" s="15" t="s">
        <v>42</v>
      </c>
    </row>
    <row r="81" spans="1:2" ht="20.25" customHeight="1" x14ac:dyDescent="0.25">
      <c r="A81" s="15" t="s">
        <v>41</v>
      </c>
      <c r="B81" s="15" t="s">
        <v>143</v>
      </c>
    </row>
    <row r="82" spans="1:2" ht="20.25" customHeight="1" x14ac:dyDescent="0.25">
      <c r="A82" s="15" t="s">
        <v>41</v>
      </c>
      <c r="B82" s="15" t="s">
        <v>43</v>
      </c>
    </row>
    <row r="83" spans="1:2" ht="20.25" customHeight="1" x14ac:dyDescent="0.25">
      <c r="A83" s="15" t="s">
        <v>45</v>
      </c>
      <c r="B83" s="16" t="s">
        <v>115</v>
      </c>
    </row>
    <row r="84" spans="1:2" ht="20.25" customHeight="1" x14ac:dyDescent="0.25">
      <c r="A84" s="15" t="s">
        <v>45</v>
      </c>
      <c r="B84" s="16" t="s">
        <v>94</v>
      </c>
    </row>
    <row r="85" spans="1:2" ht="20.25" customHeight="1" x14ac:dyDescent="0.25">
      <c r="A85" s="16" t="s">
        <v>45</v>
      </c>
      <c r="B85" s="16" t="s">
        <v>46</v>
      </c>
    </row>
    <row r="86" spans="1:2" ht="20.25" customHeight="1" x14ac:dyDescent="0.25">
      <c r="A86" s="24" t="s">
        <v>72</v>
      </c>
      <c r="B86" s="16" t="s">
        <v>31</v>
      </c>
    </row>
    <row r="87" spans="1:2" ht="20.25" customHeight="1" x14ac:dyDescent="0.25">
      <c r="A87" s="16" t="s">
        <v>53</v>
      </c>
      <c r="B87" s="16" t="s">
        <v>52</v>
      </c>
    </row>
    <row r="88" spans="1:2" ht="20.25" customHeight="1" x14ac:dyDescent="0.25">
      <c r="A88" s="16" t="s">
        <v>163</v>
      </c>
      <c r="B88" s="16" t="s">
        <v>170</v>
      </c>
    </row>
    <row r="89" spans="1:2" ht="20.25" customHeight="1" x14ac:dyDescent="0.25">
      <c r="A89" s="25" t="s">
        <v>163</v>
      </c>
      <c r="B89" s="25" t="s">
        <v>162</v>
      </c>
    </row>
    <row r="90" spans="1:2" ht="20.25" customHeight="1" x14ac:dyDescent="0.25">
      <c r="A90" s="15" t="s">
        <v>152</v>
      </c>
      <c r="B90" s="15" t="s">
        <v>151</v>
      </c>
    </row>
    <row r="91" spans="1:2" ht="20.25" customHeight="1" x14ac:dyDescent="0.25">
      <c r="A91" s="16" t="s">
        <v>132</v>
      </c>
      <c r="B91" s="16" t="s">
        <v>131</v>
      </c>
    </row>
    <row r="92" spans="1:2" ht="20.25" customHeight="1" x14ac:dyDescent="0.25">
      <c r="A92" s="16" t="s">
        <v>89</v>
      </c>
      <c r="B92" s="16" t="s">
        <v>88</v>
      </c>
    </row>
    <row r="93" spans="1:2" ht="20.25" customHeight="1" x14ac:dyDescent="0.25">
      <c r="A93" s="16" t="s">
        <v>91</v>
      </c>
      <c r="B93" s="16" t="s">
        <v>92</v>
      </c>
    </row>
    <row r="94" spans="1:2" ht="20.25" customHeight="1" x14ac:dyDescent="0.25">
      <c r="A94" s="15" t="s">
        <v>142</v>
      </c>
      <c r="B94" s="15" t="s">
        <v>141</v>
      </c>
    </row>
    <row r="95" spans="1:2" ht="20.25" customHeight="1" x14ac:dyDescent="0.25">
      <c r="A95" s="22" t="s">
        <v>155</v>
      </c>
      <c r="B95" s="15" t="s">
        <v>160</v>
      </c>
    </row>
    <row r="96" spans="1:2" ht="20.25" customHeight="1" x14ac:dyDescent="0.25">
      <c r="A96" s="22" t="s">
        <v>155</v>
      </c>
      <c r="B96" s="25" t="s">
        <v>158</v>
      </c>
    </row>
    <row r="97" spans="1:2" ht="20.25" customHeight="1" x14ac:dyDescent="0.25">
      <c r="A97" s="22" t="s">
        <v>155</v>
      </c>
      <c r="B97" s="25" t="s">
        <v>159</v>
      </c>
    </row>
    <row r="98" spans="1:2" ht="20.25" customHeight="1" x14ac:dyDescent="0.25">
      <c r="A98" s="16" t="s">
        <v>134</v>
      </c>
      <c r="B98" s="16" t="s">
        <v>133</v>
      </c>
    </row>
    <row r="99" spans="1:2" ht="20.25" customHeight="1" x14ac:dyDescent="0.25">
      <c r="A99" s="15" t="s">
        <v>134</v>
      </c>
      <c r="B99" s="26" t="s">
        <v>161</v>
      </c>
    </row>
    <row r="100" spans="1:2" ht="20.25" customHeight="1" x14ac:dyDescent="0.25">
      <c r="A100" s="15" t="s">
        <v>67</v>
      </c>
      <c r="B100" s="16" t="s">
        <v>68</v>
      </c>
    </row>
    <row r="101" spans="1:2" ht="20.25" customHeight="1" x14ac:dyDescent="0.25">
      <c r="A101" s="16" t="s">
        <v>99</v>
      </c>
      <c r="B101" s="16" t="s">
        <v>98</v>
      </c>
    </row>
    <row r="102" spans="1:2" ht="20.25" customHeight="1" x14ac:dyDescent="0.25">
      <c r="A102" s="16" t="s">
        <v>99</v>
      </c>
      <c r="B102" s="16" t="s">
        <v>150</v>
      </c>
    </row>
    <row r="103" spans="1:2" ht="20.25" customHeight="1" x14ac:dyDescent="0.25">
      <c r="A103" s="16" t="s">
        <v>60</v>
      </c>
      <c r="B103" s="15" t="s">
        <v>61</v>
      </c>
    </row>
    <row r="104" spans="1:2" ht="20.25" customHeight="1" x14ac:dyDescent="0.25">
      <c r="A104" s="15" t="s">
        <v>36</v>
      </c>
      <c r="B104" s="16" t="s">
        <v>95</v>
      </c>
    </row>
    <row r="105" spans="1:2" ht="20.25" customHeight="1" x14ac:dyDescent="0.25">
      <c r="A105" s="15" t="s">
        <v>44</v>
      </c>
      <c r="B105" s="15" t="s">
        <v>116</v>
      </c>
    </row>
    <row r="106" spans="1:2" ht="20.25" customHeight="1" x14ac:dyDescent="0.25">
      <c r="A106" s="16"/>
      <c r="B106" s="15" t="s">
        <v>108</v>
      </c>
    </row>
    <row r="107" spans="1:2" ht="20.25" customHeight="1" x14ac:dyDescent="0.25">
      <c r="A107" s="16"/>
      <c r="B107" s="16" t="s">
        <v>169</v>
      </c>
    </row>
    <row r="108" spans="1:2" ht="20.25" customHeight="1" x14ac:dyDescent="0.25">
      <c r="A108" s="16"/>
      <c r="B108" s="16" t="s">
        <v>83</v>
      </c>
    </row>
    <row r="109" spans="1:2" ht="20.25" customHeight="1" x14ac:dyDescent="0.25"/>
  </sheetData>
  <autoFilter ref="A1:B96">
    <sortState ref="A2:B108">
      <sortCondition ref="A1:A96"/>
    </sortState>
  </autoFilter>
  <sortState ref="A4:F113">
    <sortCondition ref="A4:A113"/>
  </sortState>
  <hyperlinks>
    <hyperlink ref="A86" r:id="rId1" display="https://www.regjeringen.no/no/dep/kud/org/styrer-rad-og-utvalg/utvalg-som-skal-gjennomga-arkivloven/id2569178/"/>
    <hyperlink ref="A71" r:id="rId2" display="http://www.nfi.no/"/>
  </hyperlinks>
  <pageMargins left="0.25" right="0.25" top="0.75" bottom="0.75" header="0.3" footer="0.3"/>
  <pageSetup paperSize="9" scale="73" fitToHeight="0" orientation="portrait" r:id="rId3"/>
  <rowBreaks count="2" manualBreakCount="2">
    <brk id="109" max="16383" man="1"/>
    <brk id="110" max="16383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C5" sqref="C5"/>
    </sheetView>
  </sheetViews>
  <sheetFormatPr baseColWidth="10" defaultRowHeight="15" x14ac:dyDescent="0.25"/>
  <cols>
    <col min="1" max="1" width="32.7109375" bestFit="1" customWidth="1"/>
    <col min="4" max="4" width="16.140625" bestFit="1" customWidth="1"/>
  </cols>
  <sheetData>
    <row r="1" spans="1:6" x14ac:dyDescent="0.25">
      <c r="A1" s="7" t="s">
        <v>110</v>
      </c>
      <c r="B1" s="7"/>
      <c r="C1" s="9"/>
      <c r="D1" s="8"/>
    </row>
    <row r="2" spans="1:6" x14ac:dyDescent="0.25">
      <c r="C2" s="10"/>
    </row>
    <row r="3" spans="1:6" x14ac:dyDescent="0.25">
      <c r="A3" t="s">
        <v>20</v>
      </c>
      <c r="B3">
        <v>30</v>
      </c>
      <c r="C3" s="10">
        <v>15</v>
      </c>
    </row>
    <row r="4" spans="1:6" x14ac:dyDescent="0.25">
      <c r="A4" t="s">
        <v>21</v>
      </c>
      <c r="B4">
        <v>30</v>
      </c>
      <c r="C4" s="10">
        <v>15</v>
      </c>
    </row>
    <row r="5" spans="1:6" x14ac:dyDescent="0.25">
      <c r="A5" t="s">
        <v>22</v>
      </c>
      <c r="B5">
        <v>0</v>
      </c>
      <c r="C5" s="10">
        <v>0</v>
      </c>
    </row>
    <row r="6" spans="1:6" x14ac:dyDescent="0.25">
      <c r="C6" s="10"/>
    </row>
    <row r="7" spans="1:6" x14ac:dyDescent="0.25">
      <c r="A7" t="s">
        <v>24</v>
      </c>
      <c r="B7">
        <v>23</v>
      </c>
      <c r="C7" s="10">
        <v>23</v>
      </c>
    </row>
    <row r="8" spans="1:6" x14ac:dyDescent="0.25">
      <c r="C8" s="10"/>
      <c r="F8" s="1"/>
    </row>
    <row r="9" spans="1:6" x14ac:dyDescent="0.25">
      <c r="A9" t="s">
        <v>109</v>
      </c>
      <c r="B9">
        <f>20*3</f>
        <v>60</v>
      </c>
      <c r="C9" s="10">
        <v>60</v>
      </c>
    </row>
    <row r="11" spans="1:6" x14ac:dyDescent="0.25">
      <c r="A11" s="5" t="s">
        <v>23</v>
      </c>
      <c r="B11" s="5"/>
      <c r="C11" s="6">
        <f>SUM(C3:C10)</f>
        <v>113</v>
      </c>
      <c r="D11" s="5" t="s">
        <v>28</v>
      </c>
    </row>
    <row r="13" spans="1:6" x14ac:dyDescent="0.25">
      <c r="A13" s="5" t="s">
        <v>25</v>
      </c>
      <c r="B13" s="5"/>
      <c r="C13" s="5">
        <f>5*425</f>
        <v>2125</v>
      </c>
      <c r="D13" s="5" t="s">
        <v>29</v>
      </c>
    </row>
    <row r="15" spans="1:6" x14ac:dyDescent="0.25">
      <c r="A15" s="18" t="s">
        <v>26</v>
      </c>
      <c r="B15" s="18"/>
      <c r="C15" s="18"/>
      <c r="D15" s="18" t="s">
        <v>27</v>
      </c>
    </row>
    <row r="16" spans="1:6" x14ac:dyDescent="0.25">
      <c r="A16" s="3">
        <v>50</v>
      </c>
      <c r="B16" s="3">
        <v>2125</v>
      </c>
      <c r="C16" s="3">
        <f>A16*$C11</f>
        <v>5650</v>
      </c>
      <c r="D16" s="3">
        <f>B16+C16</f>
        <v>7775</v>
      </c>
    </row>
    <row r="17" spans="1:4" x14ac:dyDescent="0.25">
      <c r="A17" s="2">
        <v>60</v>
      </c>
      <c r="B17" s="2">
        <v>2125</v>
      </c>
      <c r="C17" s="11">
        <f>A17*$C11</f>
        <v>6780</v>
      </c>
      <c r="D17" s="11">
        <f t="shared" ref="D17:D25" si="0">B17+C17</f>
        <v>8905</v>
      </c>
    </row>
    <row r="18" spans="1:4" x14ac:dyDescent="0.25">
      <c r="A18" s="3">
        <v>70</v>
      </c>
      <c r="B18" s="3">
        <v>2125</v>
      </c>
      <c r="C18" s="3">
        <f>A18*$C11</f>
        <v>7910</v>
      </c>
      <c r="D18" s="3">
        <f t="shared" si="0"/>
        <v>10035</v>
      </c>
    </row>
    <row r="19" spans="1:4" x14ac:dyDescent="0.25">
      <c r="A19" s="2">
        <v>80</v>
      </c>
      <c r="B19" s="2">
        <v>2125</v>
      </c>
      <c r="C19" s="11">
        <f>A19*$C11</f>
        <v>9040</v>
      </c>
      <c r="D19" s="11">
        <f t="shared" si="0"/>
        <v>11165</v>
      </c>
    </row>
    <row r="20" spans="1:4" x14ac:dyDescent="0.25">
      <c r="A20" s="3">
        <v>90</v>
      </c>
      <c r="B20" s="3">
        <v>2125</v>
      </c>
      <c r="C20" s="3">
        <f>A20*$C11</f>
        <v>10170</v>
      </c>
      <c r="D20" s="3">
        <f t="shared" si="0"/>
        <v>12295</v>
      </c>
    </row>
    <row r="21" spans="1:4" x14ac:dyDescent="0.25">
      <c r="A21" s="14">
        <v>100</v>
      </c>
      <c r="B21" s="14">
        <v>2125</v>
      </c>
      <c r="C21" s="11">
        <f>A21*$C11</f>
        <v>11300</v>
      </c>
      <c r="D21" s="11">
        <f t="shared" si="0"/>
        <v>13425</v>
      </c>
    </row>
    <row r="22" spans="1:4" x14ac:dyDescent="0.25">
      <c r="A22" s="3">
        <v>110</v>
      </c>
      <c r="B22" s="3">
        <v>2125</v>
      </c>
      <c r="C22" s="12">
        <f>A22*$C11</f>
        <v>12430</v>
      </c>
      <c r="D22" s="3">
        <f t="shared" si="0"/>
        <v>14555</v>
      </c>
    </row>
    <row r="23" spans="1:4" x14ac:dyDescent="0.25">
      <c r="A23" s="11">
        <v>120</v>
      </c>
      <c r="B23" s="11">
        <v>2125</v>
      </c>
      <c r="C23" s="13">
        <f>A23*$C11</f>
        <v>13560</v>
      </c>
      <c r="D23" s="11">
        <f t="shared" si="0"/>
        <v>15685</v>
      </c>
    </row>
    <row r="24" spans="1:4" x14ac:dyDescent="0.25">
      <c r="A24" s="11">
        <v>130</v>
      </c>
      <c r="B24" s="11">
        <v>2125</v>
      </c>
      <c r="C24" s="13">
        <f>A24*$C11</f>
        <v>14690</v>
      </c>
      <c r="D24" s="11">
        <f t="shared" si="0"/>
        <v>16815</v>
      </c>
    </row>
    <row r="25" spans="1:4" x14ac:dyDescent="0.25">
      <c r="A25" s="17">
        <v>140</v>
      </c>
      <c r="B25" s="17">
        <v>2125</v>
      </c>
      <c r="C25" s="17">
        <f>A25*C11</f>
        <v>15820</v>
      </c>
      <c r="D25" s="17">
        <f t="shared" si="0"/>
        <v>17945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Påmelding</vt:lpstr>
      <vt:lpstr>Budsjett</vt:lpstr>
      <vt:lpstr>Påmelding!Displayname</vt:lpstr>
    </vt:vector>
  </TitlesOfParts>
  <Company>Arkivverket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 Danielsen</dc:creator>
  <cp:lastModifiedBy>Mona Danielsen</cp:lastModifiedBy>
  <cp:lastPrinted>2018-11-16T15:08:41Z</cp:lastPrinted>
  <dcterms:created xsi:type="dcterms:W3CDTF">2017-12-18T09:20:41Z</dcterms:created>
  <dcterms:modified xsi:type="dcterms:W3CDTF">2018-11-22T14:02:18Z</dcterms:modified>
</cp:coreProperties>
</file>